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480" yWindow="20" windowWidth="14160" windowHeight="3740" activeTab="2"/>
  </bookViews>
  <sheets>
    <sheet name="WASC 2009" sheetId="1" r:id="rId1"/>
    <sheet name="WASC 2010" sheetId="2" r:id="rId2"/>
    <sheet name="WASC 2011" sheetId="3" r:id="rId3"/>
  </sheets>
  <definedNames/>
  <calcPr fullCalcOnLoad="1"/>
</workbook>
</file>

<file path=xl/sharedStrings.xml><?xml version="1.0" encoding="utf-8"?>
<sst xmlns="http://schemas.openxmlformats.org/spreadsheetml/2006/main" count="155" uniqueCount="42">
  <si>
    <t xml:space="preserve">CETYS Universidad </t>
  </si>
  <si>
    <t>#</t>
  </si>
  <si>
    <t>ENS</t>
  </si>
  <si>
    <t>MXL</t>
  </si>
  <si>
    <t>TIJ</t>
  </si>
  <si>
    <t>O</t>
  </si>
  <si>
    <t>C</t>
  </si>
  <si>
    <t>R</t>
  </si>
  <si>
    <t>R(50,000) y C(40,000)</t>
  </si>
  <si>
    <t>TOTAL</t>
  </si>
  <si>
    <t>O(29,340) y R(17,100)</t>
  </si>
  <si>
    <t>O(19,560)y R(11,400)</t>
  </si>
  <si>
    <t>O(31,680) y R(27,840)</t>
  </si>
  <si>
    <t>O(21,120) y R(18,560)</t>
  </si>
  <si>
    <t>Source of Funds</t>
  </si>
  <si>
    <t>Expenditure per Campus</t>
  </si>
  <si>
    <t xml:space="preserve"> WASC Planning Actions</t>
  </si>
  <si>
    <t>Academic Vicepresidency</t>
  </si>
  <si>
    <t>Acquisition of print books for our three libraries</t>
  </si>
  <si>
    <t>Summary of Expenditures Generated by WASC Planning for 2009</t>
  </si>
  <si>
    <t>Summary of Expenditures Generated by WASC Planning for 2010</t>
  </si>
  <si>
    <t>Extend the capability of the Electronic Portfolio and user support  for the three campuses</t>
  </si>
  <si>
    <t>E Portfolio Software Maintanance</t>
  </si>
  <si>
    <t>Periodical revision of eight academic programs</t>
  </si>
  <si>
    <t xml:space="preserve"> Hiring of two full time instructors for Campus Tijuana and one for Campus Ensenada</t>
  </si>
  <si>
    <t>Hiring the CDMA director</t>
  </si>
  <si>
    <t>Teacher Training for E Portfolio, Assessment, Use of Information Resources, and Instructional Design</t>
  </si>
  <si>
    <t>Software and bibliografy for CDMA</t>
  </si>
  <si>
    <t>Operation (O)</t>
  </si>
  <si>
    <t>Campaigns</t>
  </si>
  <si>
    <t>Electronic material license aquisition</t>
  </si>
  <si>
    <t>Remodeling of Libraries and equipment acquisition in Mexicali and Tijuana.</t>
  </si>
  <si>
    <t xml:space="preserve">Revenues (R) </t>
  </si>
  <si>
    <t>Periodical revision of seven academic programs</t>
  </si>
  <si>
    <t>Hire staff to provide Electronic Portfolio and user support for three campuses</t>
  </si>
  <si>
    <t xml:space="preserve"> Hiring of two full time instructors for Tijuana and one for  Ensenada</t>
  </si>
  <si>
    <t>Hiring a full time teacher for the College of Engineering Tijuana Campus</t>
  </si>
  <si>
    <t xml:space="preserve"> Remodeling of libraries and equipment acquisition in Mexicali and Tijuana.</t>
  </si>
  <si>
    <t>CDMA and Blackboard Support staff integration</t>
  </si>
  <si>
    <t xml:space="preserve">Teacher Training for E Portfolio,  Assessment, Use of Information Resources, and Instructional Design </t>
  </si>
  <si>
    <t>Summary of Expenditures Generated by WASC Planning for 2011</t>
  </si>
  <si>
    <t xml:space="preserve">Electronic Portfolio Hardware and Software </t>
  </si>
</sst>
</file>

<file path=xl/styles.xml><?xml version="1.0" encoding="utf-8"?>
<styleSheet xmlns="http://schemas.openxmlformats.org/spreadsheetml/2006/main">
  <numFmts count="8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</numFmts>
  <fonts count="39">
    <font>
      <sz val="11"/>
      <color theme="1"/>
      <name val="Arial Narrow"/>
      <family val="2"/>
    </font>
    <font>
      <sz val="12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8" fillId="37" borderId="10" xfId="0" applyFont="1" applyFill="1" applyBorder="1" applyAlignment="1">
      <alignment vertical="center" wrapText="1"/>
    </xf>
    <xf numFmtId="0" fontId="38" fillId="37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6" sqref="B16"/>
    </sheetView>
  </sheetViews>
  <sheetFormatPr defaultColWidth="8.8515625" defaultRowHeight="16.5"/>
  <cols>
    <col min="1" max="1" width="4.421875" style="0" customWidth="1"/>
    <col min="2" max="2" width="51.00390625" style="0" customWidth="1"/>
    <col min="3" max="6" width="8.8515625" style="0" customWidth="1"/>
    <col min="7" max="7" width="9.28125" style="0" bestFit="1" customWidth="1"/>
    <col min="8" max="9" width="9.421875" style="0" bestFit="1" customWidth="1"/>
  </cols>
  <sheetData>
    <row r="1" spans="1:2" ht="12.75">
      <c r="A1" s="29" t="s">
        <v>0</v>
      </c>
      <c r="B1" s="29"/>
    </row>
    <row r="2" spans="1:2" ht="12.75">
      <c r="A2" s="30" t="s">
        <v>17</v>
      </c>
      <c r="B2" s="30"/>
    </row>
    <row r="3" spans="1:2" ht="12.75">
      <c r="A3" s="30" t="s">
        <v>19</v>
      </c>
      <c r="B3" s="30"/>
    </row>
    <row r="5" spans="3:9" ht="16.5" customHeight="1">
      <c r="C5" s="26">
        <v>2009</v>
      </c>
      <c r="D5" s="28" t="s">
        <v>14</v>
      </c>
      <c r="E5" s="28"/>
      <c r="F5" s="28"/>
      <c r="G5" s="28" t="s">
        <v>15</v>
      </c>
      <c r="H5" s="28"/>
      <c r="I5" s="28"/>
    </row>
    <row r="6" spans="1:9" ht="12.75">
      <c r="A6" s="1" t="s">
        <v>1</v>
      </c>
      <c r="B6" s="2" t="s">
        <v>16</v>
      </c>
      <c r="C6" s="27"/>
      <c r="D6" s="3" t="s">
        <v>2</v>
      </c>
      <c r="E6" s="3" t="s">
        <v>3</v>
      </c>
      <c r="F6" s="3" t="s">
        <v>4</v>
      </c>
      <c r="G6" s="3" t="s">
        <v>2</v>
      </c>
      <c r="H6" s="3" t="s">
        <v>3</v>
      </c>
      <c r="I6" s="3" t="s">
        <v>4</v>
      </c>
    </row>
    <row r="7" spans="1:9" ht="12.75">
      <c r="A7" s="4">
        <v>1</v>
      </c>
      <c r="B7" s="5" t="s">
        <v>36</v>
      </c>
      <c r="C7" s="6">
        <v>54900</v>
      </c>
      <c r="D7" s="4"/>
      <c r="E7" s="4"/>
      <c r="F7" s="4" t="s">
        <v>5</v>
      </c>
      <c r="G7" s="7"/>
      <c r="H7" s="7"/>
      <c r="I7" s="7">
        <v>54000</v>
      </c>
    </row>
    <row r="8" spans="1:9" ht="25.5">
      <c r="A8" s="4">
        <f>A7+1</f>
        <v>2</v>
      </c>
      <c r="B8" s="8" t="s">
        <v>37</v>
      </c>
      <c r="C8" s="6">
        <v>150000</v>
      </c>
      <c r="D8" s="4" t="s">
        <v>6</v>
      </c>
      <c r="E8" s="4" t="s">
        <v>7</v>
      </c>
      <c r="F8" s="4" t="s">
        <v>7</v>
      </c>
      <c r="G8" s="7">
        <v>70000</v>
      </c>
      <c r="H8" s="7">
        <v>40000</v>
      </c>
      <c r="I8" s="7">
        <v>40000</v>
      </c>
    </row>
    <row r="9" spans="1:9" ht="39">
      <c r="A9" s="4">
        <f>A8+1</f>
        <v>3</v>
      </c>
      <c r="B9" s="9" t="s">
        <v>18</v>
      </c>
      <c r="C9" s="6">
        <v>200000</v>
      </c>
      <c r="D9" s="4" t="s">
        <v>7</v>
      </c>
      <c r="E9" s="4" t="s">
        <v>6</v>
      </c>
      <c r="F9" s="10" t="s">
        <v>8</v>
      </c>
      <c r="G9" s="7">
        <v>20000</v>
      </c>
      <c r="H9" s="7">
        <v>90000</v>
      </c>
      <c r="I9" s="7">
        <v>90000</v>
      </c>
    </row>
    <row r="10" spans="1:9" ht="12.75">
      <c r="A10" s="4">
        <f>A9+1</f>
        <v>4</v>
      </c>
      <c r="B10" s="9" t="s">
        <v>30</v>
      </c>
      <c r="C10" s="6">
        <v>70000</v>
      </c>
      <c r="D10" s="4"/>
      <c r="E10" s="4" t="s">
        <v>6</v>
      </c>
      <c r="F10" s="4" t="s">
        <v>7</v>
      </c>
      <c r="G10" s="7"/>
      <c r="H10" s="7">
        <v>35000</v>
      </c>
      <c r="I10" s="7">
        <v>35000</v>
      </c>
    </row>
    <row r="11" spans="1:9" ht="25.5">
      <c r="A11" s="4">
        <f aca="true" t="shared" si="0" ref="A11:A17">A10+1</f>
        <v>5</v>
      </c>
      <c r="B11" s="11" t="s">
        <v>34</v>
      </c>
      <c r="C11" s="6">
        <v>15500</v>
      </c>
      <c r="D11" s="4"/>
      <c r="E11" s="4" t="s">
        <v>5</v>
      </c>
      <c r="F11" s="4" t="s">
        <v>5</v>
      </c>
      <c r="G11" s="7"/>
      <c r="H11" s="7">
        <v>9300</v>
      </c>
      <c r="I11" s="7">
        <v>6200</v>
      </c>
    </row>
    <row r="12" spans="1:9" ht="39">
      <c r="A12" s="4">
        <f t="shared" si="0"/>
        <v>6</v>
      </c>
      <c r="B12" s="12" t="s">
        <v>41</v>
      </c>
      <c r="C12" s="6">
        <v>77400</v>
      </c>
      <c r="D12" s="4"/>
      <c r="E12" s="10" t="s">
        <v>10</v>
      </c>
      <c r="F12" s="10" t="s">
        <v>11</v>
      </c>
      <c r="G12" s="7"/>
      <c r="H12" s="7">
        <v>46440</v>
      </c>
      <c r="I12" s="7">
        <v>30960</v>
      </c>
    </row>
    <row r="13" spans="1:9" ht="12.75">
      <c r="A13" s="4">
        <f t="shared" si="0"/>
        <v>7</v>
      </c>
      <c r="B13" s="12" t="s">
        <v>22</v>
      </c>
      <c r="C13" s="6">
        <v>5000</v>
      </c>
      <c r="D13" s="4"/>
      <c r="E13" s="4" t="s">
        <v>5</v>
      </c>
      <c r="F13" s="4" t="s">
        <v>5</v>
      </c>
      <c r="G13" s="7"/>
      <c r="H13" s="7">
        <v>3000</v>
      </c>
      <c r="I13" s="7">
        <v>2000</v>
      </c>
    </row>
    <row r="14" spans="1:9" ht="39">
      <c r="A14" s="4">
        <f t="shared" si="0"/>
        <v>8</v>
      </c>
      <c r="B14" s="23" t="s">
        <v>23</v>
      </c>
      <c r="C14" s="6">
        <v>99200</v>
      </c>
      <c r="D14" s="4"/>
      <c r="E14" s="10" t="s">
        <v>12</v>
      </c>
      <c r="F14" s="10" t="s">
        <v>13</v>
      </c>
      <c r="G14" s="7"/>
      <c r="H14" s="7">
        <v>59520</v>
      </c>
      <c r="I14" s="7">
        <v>39680</v>
      </c>
    </row>
    <row r="15" spans="1:9" ht="12.75">
      <c r="A15" s="4">
        <f t="shared" si="0"/>
        <v>9</v>
      </c>
      <c r="B15" s="21" t="s">
        <v>38</v>
      </c>
      <c r="C15" s="6">
        <v>15420</v>
      </c>
      <c r="D15" s="4"/>
      <c r="E15" s="4" t="s">
        <v>5</v>
      </c>
      <c r="F15" s="4" t="s">
        <v>5</v>
      </c>
      <c r="G15" s="7"/>
      <c r="H15" s="7">
        <v>9252</v>
      </c>
      <c r="I15" s="7">
        <v>6180</v>
      </c>
    </row>
    <row r="16" spans="1:9" ht="25.5">
      <c r="A16" s="4">
        <f t="shared" si="0"/>
        <v>10</v>
      </c>
      <c r="B16" s="13" t="s">
        <v>26</v>
      </c>
      <c r="C16" s="6">
        <v>6000</v>
      </c>
      <c r="D16" s="4"/>
      <c r="E16" s="10" t="s">
        <v>5</v>
      </c>
      <c r="F16" s="4" t="s">
        <v>5</v>
      </c>
      <c r="G16" s="7"/>
      <c r="H16" s="7">
        <v>3600</v>
      </c>
      <c r="I16" s="7">
        <v>2400</v>
      </c>
    </row>
    <row r="17" spans="1:9" ht="12.75">
      <c r="A17" s="4">
        <f t="shared" si="0"/>
        <v>11</v>
      </c>
      <c r="B17" s="24" t="s">
        <v>27</v>
      </c>
      <c r="C17" s="6">
        <v>0</v>
      </c>
      <c r="D17" s="14"/>
      <c r="E17" s="22" t="s">
        <v>5</v>
      </c>
      <c r="F17" s="22" t="s">
        <v>5</v>
      </c>
      <c r="G17" s="15"/>
      <c r="H17" s="15"/>
      <c r="I17" s="15"/>
    </row>
    <row r="18" spans="1:9" ht="12.75">
      <c r="A18" s="16"/>
      <c r="B18" s="17" t="s">
        <v>9</v>
      </c>
      <c r="C18" s="18">
        <f>SUM(C7:C17)</f>
        <v>693420</v>
      </c>
      <c r="D18" s="19"/>
      <c r="E18" s="19"/>
      <c r="F18" s="19"/>
      <c r="G18" s="19">
        <f>SUM(G7:G17)</f>
        <v>90000</v>
      </c>
      <c r="H18" s="19">
        <f>SUM(H7:H17)</f>
        <v>296112</v>
      </c>
      <c r="I18" s="19">
        <f>SUM(I7:I17)</f>
        <v>306420</v>
      </c>
    </row>
    <row r="19" spans="5:9" ht="16.5" customHeight="1">
      <c r="E19" s="25" t="s">
        <v>28</v>
      </c>
      <c r="F19" s="25"/>
      <c r="G19" s="20">
        <v>0</v>
      </c>
      <c r="H19" s="20">
        <v>86172</v>
      </c>
      <c r="I19" s="20">
        <v>112348</v>
      </c>
    </row>
    <row r="20" spans="5:9" ht="16.5" customHeight="1">
      <c r="E20" s="25" t="s">
        <v>32</v>
      </c>
      <c r="F20" s="25"/>
      <c r="G20" s="20">
        <v>20000</v>
      </c>
      <c r="H20" s="20">
        <v>84940</v>
      </c>
      <c r="I20" s="20">
        <v>154960</v>
      </c>
    </row>
    <row r="21" spans="5:9" ht="16.5" customHeight="1">
      <c r="E21" s="25" t="s">
        <v>29</v>
      </c>
      <c r="F21" s="25"/>
      <c r="G21" s="20">
        <v>70000</v>
      </c>
      <c r="H21" s="20">
        <v>125000</v>
      </c>
      <c r="I21" s="20">
        <v>40000</v>
      </c>
    </row>
  </sheetData>
  <sheetProtection/>
  <mergeCells count="9">
    <mergeCell ref="A1:B1"/>
    <mergeCell ref="A2:B2"/>
    <mergeCell ref="A3:B3"/>
    <mergeCell ref="E21:F21"/>
    <mergeCell ref="C5:C6"/>
    <mergeCell ref="D5:F5"/>
    <mergeCell ref="G5:I5"/>
    <mergeCell ref="E19:F19"/>
    <mergeCell ref="E20:F20"/>
  </mergeCells>
  <printOptions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2" sqref="B12"/>
    </sheetView>
  </sheetViews>
  <sheetFormatPr defaultColWidth="8.8515625" defaultRowHeight="16.5"/>
  <cols>
    <col min="1" max="1" width="4.421875" style="0" customWidth="1"/>
    <col min="2" max="2" width="51.421875" style="0" bestFit="1" customWidth="1"/>
    <col min="3" max="6" width="8.8515625" style="0" customWidth="1"/>
    <col min="7" max="7" width="9.28125" style="0" bestFit="1" customWidth="1"/>
    <col min="8" max="9" width="9.421875" style="0" bestFit="1" customWidth="1"/>
  </cols>
  <sheetData>
    <row r="1" spans="1:2" ht="12.75">
      <c r="A1" s="29" t="s">
        <v>0</v>
      </c>
      <c r="B1" s="29"/>
    </row>
    <row r="2" spans="1:2" ht="12.75">
      <c r="A2" s="30" t="s">
        <v>17</v>
      </c>
      <c r="B2" s="30"/>
    </row>
    <row r="3" spans="1:2" ht="12.75">
      <c r="A3" s="30" t="s">
        <v>20</v>
      </c>
      <c r="B3" s="30"/>
    </row>
    <row r="5" spans="3:9" ht="16.5" customHeight="1">
      <c r="C5" s="26">
        <v>2010</v>
      </c>
      <c r="D5" s="28" t="s">
        <v>14</v>
      </c>
      <c r="E5" s="28"/>
      <c r="F5" s="28"/>
      <c r="G5" s="28" t="s">
        <v>15</v>
      </c>
      <c r="H5" s="28"/>
      <c r="I5" s="28"/>
    </row>
    <row r="6" spans="1:9" ht="12.75">
      <c r="A6" s="1" t="s">
        <v>1</v>
      </c>
      <c r="B6" s="2" t="s">
        <v>16</v>
      </c>
      <c r="C6" s="27"/>
      <c r="D6" s="3" t="s">
        <v>2</v>
      </c>
      <c r="E6" s="3" t="s">
        <v>3</v>
      </c>
      <c r="F6" s="3" t="s">
        <v>4</v>
      </c>
      <c r="G6" s="3" t="s">
        <v>2</v>
      </c>
      <c r="H6" s="3" t="s">
        <v>3</v>
      </c>
      <c r="I6" s="3" t="s">
        <v>4</v>
      </c>
    </row>
    <row r="7" spans="1:9" ht="12.75">
      <c r="A7" s="4">
        <v>1</v>
      </c>
      <c r="B7" s="5" t="s">
        <v>35</v>
      </c>
      <c r="C7" s="6">
        <v>219600</v>
      </c>
      <c r="D7" s="4" t="s">
        <v>5</v>
      </c>
      <c r="E7" s="4"/>
      <c r="F7" s="4" t="s">
        <v>5</v>
      </c>
      <c r="G7" s="7">
        <v>54900</v>
      </c>
      <c r="H7" s="7"/>
      <c r="I7" s="7">
        <v>164700</v>
      </c>
    </row>
    <row r="8" spans="1:9" ht="12.75">
      <c r="A8" s="4">
        <f>A7+1</f>
        <v>2</v>
      </c>
      <c r="B8" s="8" t="s">
        <v>31</v>
      </c>
      <c r="C8" s="6">
        <v>100000</v>
      </c>
      <c r="D8" s="4" t="s">
        <v>6</v>
      </c>
      <c r="E8" s="4" t="s">
        <v>7</v>
      </c>
      <c r="F8" s="4" t="s">
        <v>7</v>
      </c>
      <c r="G8" s="7">
        <v>60000</v>
      </c>
      <c r="H8" s="7">
        <v>20000</v>
      </c>
      <c r="I8" s="7">
        <v>20000</v>
      </c>
    </row>
    <row r="9" spans="1:9" ht="39">
      <c r="A9" s="4">
        <f>A8+1</f>
        <v>3</v>
      </c>
      <c r="B9" s="9" t="s">
        <v>18</v>
      </c>
      <c r="C9" s="6">
        <v>200000</v>
      </c>
      <c r="D9" s="4" t="s">
        <v>7</v>
      </c>
      <c r="E9" s="4" t="s">
        <v>6</v>
      </c>
      <c r="F9" s="10" t="s">
        <v>8</v>
      </c>
      <c r="G9" s="7">
        <v>20000</v>
      </c>
      <c r="H9" s="7">
        <v>90000</v>
      </c>
      <c r="I9" s="7">
        <v>90000</v>
      </c>
    </row>
    <row r="10" spans="1:9" ht="12.75">
      <c r="A10" s="4">
        <f>A9+1</f>
        <v>4</v>
      </c>
      <c r="B10" s="9" t="s">
        <v>30</v>
      </c>
      <c r="C10" s="6">
        <v>80000</v>
      </c>
      <c r="D10" s="4"/>
      <c r="E10" s="4" t="s">
        <v>6</v>
      </c>
      <c r="F10" s="4" t="s">
        <v>7</v>
      </c>
      <c r="G10" s="7"/>
      <c r="H10" s="7">
        <v>40000</v>
      </c>
      <c r="I10" s="7">
        <v>40000</v>
      </c>
    </row>
    <row r="11" spans="1:9" ht="25.5">
      <c r="A11" s="4">
        <f aca="true" t="shared" si="0" ref="A11:A17">A10+1</f>
        <v>5</v>
      </c>
      <c r="B11" s="11" t="s">
        <v>34</v>
      </c>
      <c r="C11" s="6">
        <v>34700</v>
      </c>
      <c r="D11" s="4"/>
      <c r="E11" s="4" t="s">
        <v>5</v>
      </c>
      <c r="F11" s="4" t="s">
        <v>5</v>
      </c>
      <c r="G11" s="7"/>
      <c r="H11" s="7">
        <v>20820</v>
      </c>
      <c r="I11" s="7">
        <v>13880</v>
      </c>
    </row>
    <row r="12" spans="1:9" ht="12.75">
      <c r="A12" s="4">
        <f t="shared" si="0"/>
        <v>6</v>
      </c>
      <c r="B12" s="12" t="s">
        <v>41</v>
      </c>
      <c r="C12" s="6">
        <v>43800</v>
      </c>
      <c r="D12" s="4"/>
      <c r="E12" s="10" t="s">
        <v>5</v>
      </c>
      <c r="F12" s="10" t="s">
        <v>5</v>
      </c>
      <c r="G12" s="7"/>
      <c r="H12" s="7">
        <v>26280</v>
      </c>
      <c r="I12" s="7">
        <v>17520</v>
      </c>
    </row>
    <row r="13" spans="1:9" ht="12.75">
      <c r="A13" s="4">
        <f t="shared" si="0"/>
        <v>7</v>
      </c>
      <c r="B13" s="12" t="s">
        <v>22</v>
      </c>
      <c r="C13" s="6">
        <v>5000</v>
      </c>
      <c r="D13" s="4"/>
      <c r="E13" s="4" t="s">
        <v>5</v>
      </c>
      <c r="F13" s="4" t="s">
        <v>5</v>
      </c>
      <c r="G13" s="7"/>
      <c r="H13" s="7">
        <v>3000</v>
      </c>
      <c r="I13" s="7">
        <v>2000</v>
      </c>
    </row>
    <row r="14" spans="1:9" ht="12.75">
      <c r="A14" s="4">
        <f t="shared" si="0"/>
        <v>8</v>
      </c>
      <c r="B14" s="23" t="s">
        <v>33</v>
      </c>
      <c r="C14" s="6">
        <v>86800</v>
      </c>
      <c r="D14" s="4"/>
      <c r="E14" s="10" t="s">
        <v>5</v>
      </c>
      <c r="F14" s="10" t="s">
        <v>5</v>
      </c>
      <c r="G14" s="7"/>
      <c r="H14" s="7">
        <v>52080</v>
      </c>
      <c r="I14" s="7">
        <v>34720</v>
      </c>
    </row>
    <row r="15" spans="1:9" ht="12.75">
      <c r="A15" s="4">
        <f t="shared" si="0"/>
        <v>9</v>
      </c>
      <c r="B15" s="21" t="s">
        <v>38</v>
      </c>
      <c r="C15" s="6">
        <v>56564</v>
      </c>
      <c r="D15" s="4"/>
      <c r="E15" s="4" t="s">
        <v>5</v>
      </c>
      <c r="F15" s="4" t="s">
        <v>5</v>
      </c>
      <c r="G15" s="7"/>
      <c r="H15" s="7">
        <v>33938</v>
      </c>
      <c r="I15" s="7">
        <v>22626</v>
      </c>
    </row>
    <row r="16" spans="1:9" ht="25.5">
      <c r="A16" s="4">
        <f t="shared" si="0"/>
        <v>10</v>
      </c>
      <c r="B16" s="13" t="s">
        <v>39</v>
      </c>
      <c r="C16" s="6">
        <v>6000</v>
      </c>
      <c r="D16" s="4"/>
      <c r="E16" s="10" t="s">
        <v>5</v>
      </c>
      <c r="F16" s="4" t="s">
        <v>5</v>
      </c>
      <c r="G16" s="7"/>
      <c r="H16" s="7">
        <v>3600</v>
      </c>
      <c r="I16" s="7">
        <v>2400</v>
      </c>
    </row>
    <row r="17" spans="1:9" ht="12.75">
      <c r="A17" s="4">
        <f t="shared" si="0"/>
        <v>11</v>
      </c>
      <c r="B17" s="24" t="s">
        <v>27</v>
      </c>
      <c r="C17" s="6">
        <v>3100</v>
      </c>
      <c r="D17" s="14"/>
      <c r="E17" s="22" t="s">
        <v>5</v>
      </c>
      <c r="F17" s="22" t="s">
        <v>5</v>
      </c>
      <c r="G17" s="15"/>
      <c r="H17" s="15">
        <v>1860</v>
      </c>
      <c r="I17" s="15">
        <v>1240</v>
      </c>
    </row>
    <row r="18" spans="1:9" ht="12.75">
      <c r="A18" s="16"/>
      <c r="B18" s="17" t="s">
        <v>9</v>
      </c>
      <c r="C18" s="18">
        <f>SUM(C7:C17)</f>
        <v>835564</v>
      </c>
      <c r="D18" s="19"/>
      <c r="E18" s="19"/>
      <c r="F18" s="19"/>
      <c r="G18" s="19">
        <f>SUM(G7:G17)</f>
        <v>134900</v>
      </c>
      <c r="H18" s="19">
        <f>SUM(H7:H17)</f>
        <v>291578</v>
      </c>
      <c r="I18" s="19">
        <f>SUM(I7:I17)</f>
        <v>409086</v>
      </c>
    </row>
    <row r="19" spans="5:9" ht="16.5" customHeight="1">
      <c r="E19" s="25" t="s">
        <v>28</v>
      </c>
      <c r="F19" s="25"/>
      <c r="G19" s="20">
        <v>54900</v>
      </c>
      <c r="H19" s="20">
        <v>141578</v>
      </c>
      <c r="I19" s="20">
        <v>259086</v>
      </c>
    </row>
    <row r="20" spans="5:9" ht="16.5" customHeight="1">
      <c r="E20" s="25" t="s">
        <v>32</v>
      </c>
      <c r="F20" s="25"/>
      <c r="G20" s="20">
        <v>20000</v>
      </c>
      <c r="H20" s="20">
        <v>20000</v>
      </c>
      <c r="I20" s="20">
        <v>110000</v>
      </c>
    </row>
    <row r="21" spans="5:9" ht="16.5" customHeight="1">
      <c r="E21" s="25" t="s">
        <v>29</v>
      </c>
      <c r="F21" s="25"/>
      <c r="G21" s="20">
        <v>60000</v>
      </c>
      <c r="H21" s="20">
        <v>130000</v>
      </c>
      <c r="I21" s="20">
        <v>40000</v>
      </c>
    </row>
  </sheetData>
  <sheetProtection/>
  <mergeCells count="9">
    <mergeCell ref="A1:B1"/>
    <mergeCell ref="A2:B2"/>
    <mergeCell ref="A3:B3"/>
    <mergeCell ref="E21:F21"/>
    <mergeCell ref="C5:C6"/>
    <mergeCell ref="D5:F5"/>
    <mergeCell ref="G5:I5"/>
    <mergeCell ref="E19:F19"/>
    <mergeCell ref="E20:F20"/>
  </mergeCells>
  <printOptions/>
  <pageMargins left="0.7" right="0.7" top="0.75" bottom="0.75" header="0.3" footer="0.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5">
      <selection activeCell="B12" sqref="B12"/>
    </sheetView>
  </sheetViews>
  <sheetFormatPr defaultColWidth="8.8515625" defaultRowHeight="16.5"/>
  <cols>
    <col min="1" max="1" width="4.421875" style="0" customWidth="1"/>
    <col min="2" max="2" width="51.7109375" style="0" customWidth="1"/>
    <col min="3" max="6" width="8.8515625" style="0" customWidth="1"/>
    <col min="7" max="7" width="9.28125" style="0" bestFit="1" customWidth="1"/>
    <col min="8" max="9" width="9.421875" style="0" bestFit="1" customWidth="1"/>
  </cols>
  <sheetData>
    <row r="1" spans="1:2" ht="12.75">
      <c r="A1" s="29" t="s">
        <v>0</v>
      </c>
      <c r="B1" s="29"/>
    </row>
    <row r="2" spans="1:2" ht="12.75">
      <c r="A2" s="30" t="s">
        <v>17</v>
      </c>
      <c r="B2" s="30"/>
    </row>
    <row r="3" spans="1:2" ht="12.75">
      <c r="A3" s="30" t="s">
        <v>40</v>
      </c>
      <c r="B3" s="30"/>
    </row>
    <row r="5" spans="3:9" ht="12.75">
      <c r="C5" s="26">
        <v>2011</v>
      </c>
      <c r="D5" s="28" t="s">
        <v>14</v>
      </c>
      <c r="E5" s="28"/>
      <c r="F5" s="28"/>
      <c r="G5" s="28" t="s">
        <v>15</v>
      </c>
      <c r="H5" s="28"/>
      <c r="I5" s="28"/>
    </row>
    <row r="6" spans="1:9" ht="12.75">
      <c r="A6" s="1" t="s">
        <v>1</v>
      </c>
      <c r="B6" s="2" t="s">
        <v>16</v>
      </c>
      <c r="C6" s="27"/>
      <c r="D6" s="3" t="s">
        <v>2</v>
      </c>
      <c r="E6" s="3" t="s">
        <v>3</v>
      </c>
      <c r="F6" s="3" t="s">
        <v>4</v>
      </c>
      <c r="G6" s="3" t="s">
        <v>2</v>
      </c>
      <c r="H6" s="3" t="s">
        <v>3</v>
      </c>
      <c r="I6" s="3" t="s">
        <v>4</v>
      </c>
    </row>
    <row r="7" spans="1:9" ht="25.5">
      <c r="A7" s="4">
        <v>1</v>
      </c>
      <c r="B7" s="5" t="s">
        <v>24</v>
      </c>
      <c r="C7" s="6">
        <v>384300</v>
      </c>
      <c r="D7" s="4" t="s">
        <v>5</v>
      </c>
      <c r="E7" s="4"/>
      <c r="F7" s="4" t="s">
        <v>5</v>
      </c>
      <c r="G7" s="7">
        <v>109800</v>
      </c>
      <c r="H7" s="7"/>
      <c r="I7" s="7">
        <v>274500</v>
      </c>
    </row>
    <row r="8" spans="1:9" ht="12.75">
      <c r="A8" s="4">
        <f>A7+1</f>
        <v>2</v>
      </c>
      <c r="B8" s="8" t="s">
        <v>31</v>
      </c>
      <c r="C8" s="6">
        <v>50000</v>
      </c>
      <c r="D8" s="4" t="s">
        <v>6</v>
      </c>
      <c r="E8" s="4" t="s">
        <v>7</v>
      </c>
      <c r="F8" s="4" t="s">
        <v>7</v>
      </c>
      <c r="G8" s="7">
        <v>30000</v>
      </c>
      <c r="H8" s="7">
        <v>10000</v>
      </c>
      <c r="I8" s="7">
        <v>10000</v>
      </c>
    </row>
    <row r="9" spans="1:9" ht="39">
      <c r="A9" s="4">
        <f>A8+1</f>
        <v>3</v>
      </c>
      <c r="B9" s="9" t="s">
        <v>18</v>
      </c>
      <c r="C9" s="6">
        <v>200000</v>
      </c>
      <c r="D9" s="4" t="s">
        <v>7</v>
      </c>
      <c r="E9" s="4" t="s">
        <v>6</v>
      </c>
      <c r="F9" s="10" t="s">
        <v>8</v>
      </c>
      <c r="G9" s="7">
        <v>20000</v>
      </c>
      <c r="H9" s="7">
        <v>90000</v>
      </c>
      <c r="I9" s="7">
        <v>90000</v>
      </c>
    </row>
    <row r="10" spans="1:9" ht="12.75">
      <c r="A10" s="4">
        <f>A9+1</f>
        <v>4</v>
      </c>
      <c r="B10" s="9" t="s">
        <v>30</v>
      </c>
      <c r="C10" s="6">
        <v>90000</v>
      </c>
      <c r="D10" s="4"/>
      <c r="E10" s="4" t="s">
        <v>6</v>
      </c>
      <c r="F10" s="4" t="s">
        <v>7</v>
      </c>
      <c r="G10" s="7"/>
      <c r="H10" s="7">
        <v>45000</v>
      </c>
      <c r="I10" s="7">
        <v>45000</v>
      </c>
    </row>
    <row r="11" spans="1:9" ht="25.5">
      <c r="A11" s="4">
        <f aca="true" t="shared" si="0" ref="A11:A17">A10+1</f>
        <v>5</v>
      </c>
      <c r="B11" s="11" t="s">
        <v>21</v>
      </c>
      <c r="C11" s="6">
        <v>53900</v>
      </c>
      <c r="D11" s="4"/>
      <c r="E11" s="4" t="s">
        <v>5</v>
      </c>
      <c r="F11" s="4" t="s">
        <v>5</v>
      </c>
      <c r="G11" s="7"/>
      <c r="H11" s="7">
        <v>32340</v>
      </c>
      <c r="I11" s="7">
        <v>21560</v>
      </c>
    </row>
    <row r="12" spans="1:9" ht="12.75">
      <c r="A12" s="4">
        <f t="shared" si="0"/>
        <v>6</v>
      </c>
      <c r="B12" s="12" t="s">
        <v>41</v>
      </c>
      <c r="C12" s="6">
        <v>28800</v>
      </c>
      <c r="D12" s="4"/>
      <c r="E12" s="10" t="s">
        <v>5</v>
      </c>
      <c r="F12" s="10" t="s">
        <v>5</v>
      </c>
      <c r="G12" s="7"/>
      <c r="H12" s="7">
        <v>17280</v>
      </c>
      <c r="I12" s="7">
        <v>11520</v>
      </c>
    </row>
    <row r="13" spans="1:9" ht="12.75">
      <c r="A13" s="4">
        <f t="shared" si="0"/>
        <v>7</v>
      </c>
      <c r="B13" s="12" t="s">
        <v>22</v>
      </c>
      <c r="C13" s="6">
        <v>5000</v>
      </c>
      <c r="D13" s="4"/>
      <c r="E13" s="4" t="s">
        <v>5</v>
      </c>
      <c r="F13" s="4" t="s">
        <v>5</v>
      </c>
      <c r="G13" s="7"/>
      <c r="H13" s="7">
        <v>3000</v>
      </c>
      <c r="I13" s="7">
        <v>2000</v>
      </c>
    </row>
    <row r="14" spans="1:9" ht="12.75">
      <c r="A14" s="4">
        <f t="shared" si="0"/>
        <v>8</v>
      </c>
      <c r="B14" s="23" t="s">
        <v>23</v>
      </c>
      <c r="C14" s="6">
        <v>37200</v>
      </c>
      <c r="D14" s="4"/>
      <c r="E14" s="10" t="s">
        <v>5</v>
      </c>
      <c r="F14" s="10" t="s">
        <v>5</v>
      </c>
      <c r="G14" s="7"/>
      <c r="H14" s="7">
        <v>22320</v>
      </c>
      <c r="I14" s="7">
        <v>14880</v>
      </c>
    </row>
    <row r="15" spans="1:9" ht="12.75">
      <c r="A15" s="4">
        <f t="shared" si="0"/>
        <v>9</v>
      </c>
      <c r="B15" s="13" t="s">
        <v>25</v>
      </c>
      <c r="C15" s="6">
        <v>113137</v>
      </c>
      <c r="D15" s="4"/>
      <c r="E15" s="4" t="s">
        <v>5</v>
      </c>
      <c r="F15" s="4" t="s">
        <v>5</v>
      </c>
      <c r="G15" s="7"/>
      <c r="H15" s="7">
        <v>67882</v>
      </c>
      <c r="I15" s="7">
        <v>45255</v>
      </c>
    </row>
    <row r="16" spans="1:9" ht="25.5">
      <c r="A16" s="4">
        <f t="shared" si="0"/>
        <v>10</v>
      </c>
      <c r="B16" s="13" t="s">
        <v>26</v>
      </c>
      <c r="C16" s="6">
        <v>6000</v>
      </c>
      <c r="D16" s="4"/>
      <c r="E16" s="10" t="s">
        <v>5</v>
      </c>
      <c r="F16" s="4" t="s">
        <v>5</v>
      </c>
      <c r="G16" s="7"/>
      <c r="H16" s="7">
        <v>3600</v>
      </c>
      <c r="I16" s="7">
        <v>2400</v>
      </c>
    </row>
    <row r="17" spans="1:9" ht="12.75">
      <c r="A17" s="4">
        <f t="shared" si="0"/>
        <v>11</v>
      </c>
      <c r="B17" s="24" t="s">
        <v>27</v>
      </c>
      <c r="C17" s="6">
        <v>600</v>
      </c>
      <c r="D17" s="14"/>
      <c r="E17" s="22" t="s">
        <v>5</v>
      </c>
      <c r="F17" s="22" t="s">
        <v>5</v>
      </c>
      <c r="G17" s="15"/>
      <c r="H17" s="15">
        <v>360</v>
      </c>
      <c r="I17" s="15">
        <v>240</v>
      </c>
    </row>
    <row r="18" spans="1:9" ht="12.75">
      <c r="A18" s="16"/>
      <c r="B18" s="17" t="s">
        <v>9</v>
      </c>
      <c r="C18" s="18">
        <f>SUM(C7:C17)</f>
        <v>968937</v>
      </c>
      <c r="D18" s="19"/>
      <c r="E18" s="19"/>
      <c r="F18" s="19"/>
      <c r="G18" s="19">
        <f>SUM(G7:G17)</f>
        <v>159800</v>
      </c>
      <c r="H18" s="19">
        <f>SUM(H7:H17)</f>
        <v>291782</v>
      </c>
      <c r="I18" s="19">
        <f>SUM(I7:I17)</f>
        <v>517355</v>
      </c>
    </row>
    <row r="19" spans="5:9" ht="12.75">
      <c r="E19" s="25" t="s">
        <v>28</v>
      </c>
      <c r="F19" s="25"/>
      <c r="G19" s="20">
        <v>109800</v>
      </c>
      <c r="H19" s="20">
        <v>146782</v>
      </c>
      <c r="I19" s="20">
        <v>372355</v>
      </c>
    </row>
    <row r="20" spans="5:9" ht="12.75">
      <c r="E20" s="25" t="s">
        <v>32</v>
      </c>
      <c r="F20" s="25"/>
      <c r="G20" s="20">
        <v>20000</v>
      </c>
      <c r="H20" s="20">
        <v>10000</v>
      </c>
      <c r="I20" s="20">
        <v>105000</v>
      </c>
    </row>
    <row r="21" spans="5:9" ht="12.75">
      <c r="E21" s="25" t="s">
        <v>29</v>
      </c>
      <c r="F21" s="25"/>
      <c r="G21" s="20">
        <v>30000</v>
      </c>
      <c r="H21" s="20">
        <v>135000</v>
      </c>
      <c r="I21" s="20">
        <v>40000</v>
      </c>
    </row>
  </sheetData>
  <sheetProtection/>
  <mergeCells count="9">
    <mergeCell ref="A1:B1"/>
    <mergeCell ref="A2:B2"/>
    <mergeCell ref="A3:B3"/>
    <mergeCell ref="E21:F21"/>
    <mergeCell ref="C5:C6"/>
    <mergeCell ref="D5:F5"/>
    <mergeCell ref="G5:I5"/>
    <mergeCell ref="E19:F19"/>
    <mergeCell ref="E20:F20"/>
  </mergeCells>
  <printOptions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CETYS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skef</dc:creator>
  <cp:keywords/>
  <dc:description/>
  <cp:lastModifiedBy>Ricardo Iñiguez</cp:lastModifiedBy>
  <cp:lastPrinted>2009-04-02T23:15:35Z</cp:lastPrinted>
  <dcterms:created xsi:type="dcterms:W3CDTF">2009-01-22T02:24:07Z</dcterms:created>
  <dcterms:modified xsi:type="dcterms:W3CDTF">2011-11-15T20:35:11Z</dcterms:modified>
  <cp:category/>
  <cp:version/>
  <cp:contentType/>
  <cp:contentStatus/>
</cp:coreProperties>
</file>